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5\04.- IF y CP\01 IF\05 CP\02.- SIRET\01.- Definitivos\"/>
    </mc:Choice>
  </mc:AlternateContent>
  <bookViews>
    <workbookView xWindow="0" yWindow="0" windowWidth="11388" windowHeight="3948"/>
  </bookViews>
  <sheets>
    <sheet name="DG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  <c r="C14" i="1" l="1"/>
  <c r="E14" i="1"/>
  <c r="D14" i="1"/>
  <c r="D8" i="1" l="1"/>
</calcChain>
</file>

<file path=xl/sharedStrings.xml><?xml version="1.0" encoding="utf-8"?>
<sst xmlns="http://schemas.openxmlformats.org/spreadsheetml/2006/main" count="28" uniqueCount="23">
  <si>
    <t>Programa o Fondo</t>
  </si>
  <si>
    <t>Destino de los Recursos</t>
  </si>
  <si>
    <t>Ejercicio</t>
  </si>
  <si>
    <t>Reintegro</t>
  </si>
  <si>
    <t>Devengado</t>
  </si>
  <si>
    <t>Pagado</t>
  </si>
  <si>
    <t xml:space="preserve">TOTAL </t>
  </si>
  <si>
    <t>Recurso destinado al pago de Obligaciones Financieras del Municipio, pago de Derechos de Agua,  pago de Necesidades vinculadas con la Seguridad Publica del Municipio y mantenimiento de la Infraestructura Social, en beneficio de la poblacion general de municipio</t>
  </si>
  <si>
    <t>FONDO DE APORTACIONES PARA LA INFRAESTRUCTURA SOCIAL MUNICIPAL (FAISMUN) 2024</t>
  </si>
  <si>
    <t>FONDO DE APORTACIONES PARA EL FORTALECIMIENTO DE LOS  MUNICIPIOS (FORTAMUN) 2024</t>
  </si>
  <si>
    <t>FONDO DE APORTACIONES PARA LA INFRAESTRUCTURA SOCIAL MUNICIPAL (FAISMUN) 2025</t>
  </si>
  <si>
    <t>FONDO DE APORTACIONES PARA EL FORTALECIMIENTO DE LOS  MUNICIPIOS (FORTAMUN) 2025</t>
  </si>
  <si>
    <t>FONDO DE APORTACIONES PARA EL FORTALECIMIENTO DE LOS  MUNICIPIOS (FORTAMUN) 2023</t>
  </si>
  <si>
    <t>Recurso destinado para realizar proyectos en beneficio a población que se encuentra en zonas ZAP Urbanas y de pobreza extrema del Municipio, obras en los rubros de agua potable, alcantarillado, drenaje, urbanización, electrificación, infraestructura básica del sector educativo, mejoramiento de vivienda, así como mantenimiento de infraestructura</t>
  </si>
  <si>
    <t>PAICE 2025</t>
  </si>
  <si>
    <t>FONDO DE APORTACIONES PARA LA INFRAESTRUCTURA SOCIAL MUNICIPAL (FAISMUN) 2023</t>
  </si>
  <si>
    <t>FONDO DE APORTACIONES PARA LA INFRAESTRUCTURA SOCIAL MUNICIPAL (FAISMUN) 2022</t>
  </si>
  <si>
    <t>Equipamiento para la Escuela de Artes Visuales Antonio Segoviano</t>
  </si>
  <si>
    <t>Municipio de León
Formato del ejercicio y destino de gasto federalizado y reintegros
Del 01 de Enero al 31 de Diciembre 2025</t>
  </si>
  <si>
    <t>Recurso destinado a obras de Construcción de Parques Públicos y Espacios Multideportivos</t>
  </si>
  <si>
    <t xml:space="preserve">Construccion destinadas a la rehabilitación de red de agua entubada, cuartos dormitorios y construcción de techos firmes </t>
  </si>
  <si>
    <t>FONDO DE APORTACIONES PARA EL FOMENTO DE ENTIDADES FEDERATIVAS (FAFEF 2025 )</t>
  </si>
  <si>
    <t>FONDO DE APORTACIONES PARA LAS ENTIDADES (FISE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</si>
</sst>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" fontId="3" fillId="0" borderId="4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43" fontId="2" fillId="0" borderId="0" xfId="2" applyFont="1"/>
    <xf numFmtId="4" fontId="2" fillId="0" borderId="0" xfId="0" applyNumberFormat="1" applyFont="1"/>
    <xf numFmtId="0" fontId="2" fillId="0" borderId="4" xfId="0" applyFont="1" applyBorder="1" applyAlignment="1">
      <alignment horizontal="justify" vertical="justify" wrapText="1"/>
    </xf>
    <xf numFmtId="49" fontId="2" fillId="0" borderId="4" xfId="0" applyNumberFormat="1" applyFont="1" applyBorder="1" applyAlignment="1" applyProtection="1">
      <alignment horizontal="justify" vertical="justify" wrapText="1"/>
      <protection locked="0"/>
    </xf>
    <xf numFmtId="0" fontId="2" fillId="0" borderId="4" xfId="0" applyFont="1" applyBorder="1" applyAlignment="1">
      <alignment horizontal="left" vertical="center" wrapText="1"/>
    </xf>
    <xf numFmtId="3" fontId="2" fillId="0" borderId="4" xfId="0" applyNumberFormat="1" applyFont="1" applyBorder="1" applyAlignment="1" applyProtection="1">
      <alignment horizontal="center" vertical="center"/>
      <protection locked="0"/>
    </xf>
    <xf numFmtId="3" fontId="5" fillId="0" borderId="4" xfId="0" applyNumberFormat="1" applyFont="1" applyBorder="1" applyAlignment="1" applyProtection="1">
      <alignment horizontal="center" vertical="center"/>
      <protection locked="0"/>
    </xf>
    <xf numFmtId="3" fontId="2" fillId="0" borderId="0" xfId="0" applyNumberFormat="1" applyFont="1"/>
    <xf numFmtId="3" fontId="0" fillId="0" borderId="0" xfId="0" applyNumberFormat="1"/>
    <xf numFmtId="164" fontId="2" fillId="0" borderId="0" xfId="0" applyNumberFormat="1" applyFont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49" fontId="3" fillId="0" borderId="5" xfId="1" applyNumberFormat="1" applyFont="1" applyBorder="1" applyAlignment="1">
      <alignment horizontal="center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49" fontId="3" fillId="0" borderId="8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4" fontId="3" fillId="0" borderId="9" xfId="1" applyNumberFormat="1" applyFont="1" applyBorder="1" applyAlignment="1">
      <alignment horizontal="center" vertical="center"/>
    </xf>
    <xf numFmtId="4" fontId="3" fillId="0" borderId="10" xfId="1" applyNumberFormat="1" applyFont="1" applyBorder="1" applyAlignment="1">
      <alignment horizontal="center" vertical="center"/>
    </xf>
  </cellXfs>
  <cellStyles count="4">
    <cellStyle name="Millares" xfId="2" builtinId="3"/>
    <cellStyle name="Millares 2" xfId="3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20</xdr:row>
      <xdr:rowOff>95250</xdr:rowOff>
    </xdr:from>
    <xdr:to>
      <xdr:col>4</xdr:col>
      <xdr:colOff>342900</xdr:colOff>
      <xdr:row>27</xdr:row>
      <xdr:rowOff>16274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8EC82713-9298-4B51-9531-ADEFE023429A}"/>
            </a:ext>
          </a:extLst>
        </xdr:cNvPr>
        <xdr:cNvSpPr txBox="1"/>
      </xdr:nvSpPr>
      <xdr:spPr>
        <a:xfrm>
          <a:off x="828675" y="4505325"/>
          <a:ext cx="6819900" cy="9211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_______________________________________</a:t>
          </a:r>
          <a:r>
            <a:rPr lang="es-MX" sz="1100" baseline="0"/>
            <a:t>                             </a:t>
          </a:r>
          <a:r>
            <a:rPr lang="es-MX" sz="1100"/>
            <a:t>_______________________________________</a:t>
          </a:r>
        </a:p>
        <a:p>
          <a:r>
            <a:rPr lang="es-MX" sz="1100"/>
            <a:t>                  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PRESIDENTA MUNICIPAL                                                                          TESORERA MUNICIPAL</a:t>
          </a:r>
        </a:p>
        <a:p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         MTRA. ALEJANDRA GUTIÉRREZ CAMPOS                                        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abSelected="1" workbookViewId="0">
      <selection sqref="A1:E1"/>
    </sheetView>
  </sheetViews>
  <sheetFormatPr baseColWidth="10" defaultColWidth="11.44140625" defaultRowHeight="10.199999999999999" x14ac:dyDescent="0.2"/>
  <cols>
    <col min="1" max="1" width="29.77734375" style="1" customWidth="1"/>
    <col min="2" max="2" width="44" style="1" customWidth="1"/>
    <col min="3" max="5" width="17.77734375" style="1" customWidth="1"/>
    <col min="6" max="16384" width="11.44140625" style="1"/>
  </cols>
  <sheetData>
    <row r="1" spans="1:7" ht="54.75" customHeight="1" x14ac:dyDescent="0.2">
      <c r="A1" s="17" t="s">
        <v>18</v>
      </c>
      <c r="B1" s="18"/>
      <c r="C1" s="18"/>
      <c r="D1" s="18"/>
      <c r="E1" s="19"/>
    </row>
    <row r="2" spans="1:7" x14ac:dyDescent="0.2">
      <c r="A2" s="22" t="s">
        <v>0</v>
      </c>
      <c r="B2" s="20" t="s">
        <v>1</v>
      </c>
      <c r="C2" s="15" t="s">
        <v>2</v>
      </c>
      <c r="D2" s="16"/>
      <c r="E2" s="26" t="s">
        <v>3</v>
      </c>
    </row>
    <row r="3" spans="1:7" x14ac:dyDescent="0.2">
      <c r="A3" s="23"/>
      <c r="B3" s="21"/>
      <c r="C3" s="2" t="s">
        <v>4</v>
      </c>
      <c r="D3" s="2" t="s">
        <v>5</v>
      </c>
      <c r="E3" s="27"/>
    </row>
    <row r="4" spans="1:7" ht="61.2" x14ac:dyDescent="0.2">
      <c r="A4" s="8" t="s">
        <v>16</v>
      </c>
      <c r="B4" s="6" t="s">
        <v>13</v>
      </c>
      <c r="C4" s="9">
        <v>0</v>
      </c>
      <c r="D4" s="9">
        <v>0</v>
      </c>
      <c r="E4" s="9">
        <f>5931.36+2965.68</f>
        <v>8897.0399999999991</v>
      </c>
    </row>
    <row r="5" spans="1:7" ht="51" x14ac:dyDescent="0.2">
      <c r="A5" s="8" t="s">
        <v>12</v>
      </c>
      <c r="B5" s="7" t="s">
        <v>7</v>
      </c>
      <c r="C5" s="9">
        <v>0</v>
      </c>
      <c r="D5" s="9">
        <v>0</v>
      </c>
      <c r="E5" s="9">
        <f>25771.25+66246.71+37286.26</f>
        <v>129304.22</v>
      </c>
    </row>
    <row r="6" spans="1:7" ht="61.2" x14ac:dyDescent="0.2">
      <c r="A6" s="8" t="s">
        <v>15</v>
      </c>
      <c r="B6" s="6" t="s">
        <v>13</v>
      </c>
      <c r="C6" s="9">
        <v>0</v>
      </c>
      <c r="D6" s="9">
        <v>0</v>
      </c>
      <c r="E6" s="9">
        <f>648814.63+4488728.53+171022.04</f>
        <v>5308565.2</v>
      </c>
    </row>
    <row r="7" spans="1:7" ht="66" customHeight="1" x14ac:dyDescent="0.2">
      <c r="A7" s="8" t="s">
        <v>8</v>
      </c>
      <c r="B7" s="6" t="s">
        <v>13</v>
      </c>
      <c r="C7" s="9">
        <v>100370065.70000003</v>
      </c>
      <c r="D7" s="9">
        <v>100370065.70000003</v>
      </c>
      <c r="E7" s="9">
        <v>38370673.579999998</v>
      </c>
      <c r="G7" s="4"/>
    </row>
    <row r="8" spans="1:7" ht="66" customHeight="1" x14ac:dyDescent="0.2">
      <c r="A8" s="8" t="s">
        <v>9</v>
      </c>
      <c r="B8" s="7" t="s">
        <v>7</v>
      </c>
      <c r="C8" s="9">
        <v>81343919.640000001</v>
      </c>
      <c r="D8" s="9">
        <f>28224399.26+81343919.64</f>
        <v>109568318.90000001</v>
      </c>
      <c r="E8" s="9">
        <v>14177744.84</v>
      </c>
      <c r="G8" s="11"/>
    </row>
    <row r="9" spans="1:7" ht="66" customHeight="1" x14ac:dyDescent="0.2">
      <c r="A9" s="8" t="s">
        <v>10</v>
      </c>
      <c r="B9" s="6" t="s">
        <v>13</v>
      </c>
      <c r="C9" s="13">
        <v>198819570.87999997</v>
      </c>
      <c r="D9" s="14">
        <v>198819570.87999997</v>
      </c>
      <c r="E9" s="9">
        <v>0</v>
      </c>
      <c r="G9" s="4"/>
    </row>
    <row r="10" spans="1:7" ht="66" customHeight="1" x14ac:dyDescent="0.2">
      <c r="A10" s="8" t="s">
        <v>11</v>
      </c>
      <c r="B10" s="7" t="s">
        <v>7</v>
      </c>
      <c r="C10" s="9">
        <v>1630252860.2799997</v>
      </c>
      <c r="D10" s="9">
        <v>1554248655.1599994</v>
      </c>
      <c r="E10" s="9">
        <v>0</v>
      </c>
    </row>
    <row r="11" spans="1:7" ht="20.399999999999999" x14ac:dyDescent="0.2">
      <c r="A11" s="3" t="s">
        <v>14</v>
      </c>
      <c r="B11" s="3" t="s">
        <v>17</v>
      </c>
      <c r="C11" s="9">
        <v>420987.13</v>
      </c>
      <c r="D11" s="9">
        <v>420987.13</v>
      </c>
      <c r="E11" s="9">
        <v>0</v>
      </c>
    </row>
    <row r="12" spans="1:7" ht="20.399999999999999" x14ac:dyDescent="0.2">
      <c r="A12" s="3" t="s">
        <v>22</v>
      </c>
      <c r="B12" s="3" t="s">
        <v>20</v>
      </c>
      <c r="C12" s="9">
        <v>30485953.789999999</v>
      </c>
      <c r="D12" s="9">
        <v>30485953.789999999</v>
      </c>
      <c r="E12" s="9">
        <v>0</v>
      </c>
    </row>
    <row r="13" spans="1:7" ht="30.6" x14ac:dyDescent="0.2">
      <c r="A13" s="3" t="s">
        <v>21</v>
      </c>
      <c r="B13" s="3" t="s">
        <v>19</v>
      </c>
      <c r="C13" s="9">
        <v>7991104.9500000002</v>
      </c>
      <c r="D13" s="9">
        <v>7991104.9500000002</v>
      </c>
      <c r="E13" s="9">
        <v>0</v>
      </c>
    </row>
    <row r="14" spans="1:7" ht="15" customHeight="1" x14ac:dyDescent="0.2">
      <c r="A14" s="24" t="s">
        <v>6</v>
      </c>
      <c r="B14" s="25"/>
      <c r="C14" s="10">
        <f>SUM(C4:C13)</f>
        <v>2049684462.3699999</v>
      </c>
      <c r="D14" s="10">
        <f>SUM(D4:D13)</f>
        <v>2001904656.5099995</v>
      </c>
      <c r="E14" s="10">
        <f>SUM(E4:E13)</f>
        <v>57995184.879999995</v>
      </c>
    </row>
    <row r="15" spans="1:7" x14ac:dyDescent="0.2">
      <c r="C15" s="5"/>
      <c r="D15" s="5"/>
    </row>
    <row r="16" spans="1:7" ht="14.4" x14ac:dyDescent="0.3">
      <c r="D16" s="12"/>
    </row>
    <row r="17" spans="3:4" ht="14.4" x14ac:dyDescent="0.3">
      <c r="C17" s="5"/>
      <c r="D17"/>
    </row>
    <row r="18" spans="3:4" ht="14.4" x14ac:dyDescent="0.3">
      <c r="D18"/>
    </row>
  </sheetData>
  <mergeCells count="6">
    <mergeCell ref="C2:D2"/>
    <mergeCell ref="A1:E1"/>
    <mergeCell ref="B2:B3"/>
    <mergeCell ref="A2:A3"/>
    <mergeCell ref="A14:B14"/>
    <mergeCell ref="E2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5" orientation="landscape" r:id="rId1"/>
  <ignoredErrors>
    <ignoredError sqref="D8 C14:E1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CA777C85CDF74F8C8980ABE0F795FC" ma:contentTypeVersion="2" ma:contentTypeDescription="Crear nuevo documento." ma:contentTypeScope="" ma:versionID="8bd6c2bcd1cd97350b58dea5a52f92f3">
  <xsd:schema xmlns:xsd="http://www.w3.org/2001/XMLSchema" xmlns:xs="http://www.w3.org/2001/XMLSchema" xmlns:p="http://schemas.microsoft.com/office/2006/metadata/properties" xmlns:ns2="dd2e705e-1a44-4129-9cba-050973369ed2" targetNamespace="http://schemas.microsoft.com/office/2006/metadata/properties" ma:root="true" ma:fieldsID="4fe9acd35d5ba223566e7ed8ebf0e86d" ns2:_="">
    <xsd:import namespace="dd2e705e-1a44-4129-9cba-050973369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e705e-1a44-4129-9cba-050973369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1A9356-EE22-4DD8-90D8-02A63356799F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dd2e705e-1a44-4129-9cba-050973369ed2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86D43BF-7C84-4FB5-A4C8-E22D98C9DF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e705e-1a44-4129-9cba-050973369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DGF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Jonathan Edmundo Contreras Veloz</cp:lastModifiedBy>
  <cp:revision/>
  <cp:lastPrinted>2025-04-14T20:27:13Z</cp:lastPrinted>
  <dcterms:created xsi:type="dcterms:W3CDTF">2018-03-09T18:15:46Z</dcterms:created>
  <dcterms:modified xsi:type="dcterms:W3CDTF">2026-02-24T17:25:27Z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0x01010073CA777C85CDF74F8C8980ABE0F795FC</vt:lpwstr>
  </property>
</Properties>
</file>